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53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Print_Area" localSheetId="7">'август'!$A$1:$G$8</definedName>
    <definedName name="_xlnm.Print_Area" localSheetId="3">'апрель'!$A$1:$G$8</definedName>
    <definedName name="_xlnm.Print_Area" localSheetId="6">'июль'!$A$1:$G$8</definedName>
    <definedName name="_xlnm.Print_Area" localSheetId="5">'июнь'!$A$1:$G$8</definedName>
    <definedName name="_xlnm.Print_Area" localSheetId="4">'май'!$A$1:$G$8</definedName>
    <definedName name="_xlnm.Print_Area" localSheetId="2">'март'!$A$1:$G$8</definedName>
    <definedName name="_xlnm.Print_Area" localSheetId="8">'сентябрь'!$A$1:$G$8</definedName>
    <definedName name="_xlnm.Print_Area" localSheetId="1">'февраль'!$A$1:$G$8</definedName>
    <definedName name="_xlnm.Print_Area" localSheetId="0">'январь'!$A$1:$G$10</definedName>
  </definedNames>
  <calcPr fullCalcOnLoad="1"/>
</workbook>
</file>

<file path=xl/sharedStrings.xml><?xml version="1.0" encoding="utf-8"?>
<sst xmlns="http://schemas.openxmlformats.org/spreadsheetml/2006/main" count="126" uniqueCount="22">
  <si>
    <t>№ п/п</t>
  </si>
  <si>
    <t>Един. изм.</t>
  </si>
  <si>
    <t>Количество</t>
  </si>
  <si>
    <t>Цена (тариф) за един. изм.</t>
  </si>
  <si>
    <t>Итого:</t>
  </si>
  <si>
    <t>Стоимость, руб.                     (без НДС)</t>
  </si>
  <si>
    <t>Наименование товара (описание выполненных работ, оказанных услуг)</t>
  </si>
  <si>
    <t>Информация о компенсации потерь электрической энергии ЗАО "Энергопром-НовЭЗ" за январь 2017г.</t>
  </si>
  <si>
    <t>Компенсацию потерь электрической энергии производит АО "Региональные электрические сети" согласно договору № У-39-РП от 18.11.2010г.</t>
  </si>
  <si>
    <t>Информация о компенсации потерь электрической энергии ЗАО "Энергопром-НовЭЗ" за февраль 2017г.</t>
  </si>
  <si>
    <t>Информация о компенсации потерь электрической энергии ЗАО "Энергопром-НовЭЗ" за март 2017г.</t>
  </si>
  <si>
    <t>Информация о компенсации потерь электрической энергии ЗАО "Энергопром-НовЭЗ" за апрель 2017г.</t>
  </si>
  <si>
    <t>Информация о компенсации потерь электрической энергии ЗАО "Энергопром-НовЭЗ" за май 2017г.</t>
  </si>
  <si>
    <t xml:space="preserve">Услуги по передаче электрической энергиии по договору № У-39-РП от 18.11.2010г. в том числе: </t>
  </si>
  <si>
    <t>Стоимость услуг на оплату технологического расхода (потерь) электрической энергии</t>
  </si>
  <si>
    <t>Содержание электрических сетей</t>
  </si>
  <si>
    <t>Тыс. кВт*час</t>
  </si>
  <si>
    <t>Тыс. кВт</t>
  </si>
  <si>
    <t>Информация о компенсации потерь электрической энергии ЗАО "Энергопром-НовЭЗ" за июнь 2017г.</t>
  </si>
  <si>
    <t>Информация о компенсации потерь электрической энергии ЗАО "Энергопром-НовЭЗ" за июль 2017г.</t>
  </si>
  <si>
    <t>Информация о компенсации потерь электрической энергии ЗАО "Энергопром-НовЭЗ" за август 2017г.</t>
  </si>
  <si>
    <t>Информация о компенсации потерь электрической энергии ЗАО "Энергопром-НовЭЗ" за сентябрь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</si>
</sst>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4" fontId="9" fillId="33" borderId="16" xfId="0" applyNumberFormat="1" applyFont="1" applyFill="1" applyBorder="1" applyAlignment="1">
      <alignment vertical="top" wrapText="1"/>
    </xf>
    <xf numFmtId="4" fontId="8" fillId="33" borderId="17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top" wrapText="1" indent="7"/>
    </xf>
    <xf numFmtId="0" fontId="8" fillId="33" borderId="16" xfId="0" applyFont="1" applyFill="1" applyBorder="1" applyAlignment="1">
      <alignment horizontal="left" vertical="top" wrapText="1" indent="7"/>
    </xf>
    <xf numFmtId="4" fontId="5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7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8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0.5" customHeight="1">
      <c r="A8" s="19"/>
      <c r="B8" s="20" t="s">
        <v>14</v>
      </c>
      <c r="C8" s="21" t="s">
        <v>16</v>
      </c>
      <c r="D8" s="21">
        <v>4497.627</v>
      </c>
      <c r="E8" s="22">
        <v>134.14</v>
      </c>
      <c r="F8" s="14">
        <f>D8*E8</f>
        <v>603311.6857799999</v>
      </c>
      <c r="G8" s="2"/>
      <c r="H8" s="2"/>
      <c r="I8" s="2"/>
    </row>
    <row r="9" spans="1:9" ht="25.5" customHeight="1">
      <c r="A9" s="19"/>
      <c r="B9" s="20" t="s">
        <v>15</v>
      </c>
      <c r="C9" s="21" t="s">
        <v>17</v>
      </c>
      <c r="D9" s="21">
        <v>6.458</v>
      </c>
      <c r="E9" s="22">
        <v>32045.84</v>
      </c>
      <c r="F9" s="14">
        <f>D9*E9</f>
        <v>206952.03472</v>
      </c>
      <c r="G9" s="2"/>
      <c r="H9" s="2"/>
      <c r="I9" s="2"/>
    </row>
    <row r="10" spans="1:9" ht="15.75" thickBot="1">
      <c r="A10" s="23" t="s">
        <v>4</v>
      </c>
      <c r="B10" s="24"/>
      <c r="C10" s="15"/>
      <c r="D10" s="15"/>
      <c r="E10" s="16"/>
      <c r="F10" s="17">
        <f>F8+F9</f>
        <v>810263.7204999999</v>
      </c>
      <c r="G10" s="3"/>
      <c r="H10" s="25"/>
      <c r="I10" s="25"/>
    </row>
  </sheetData>
  <sheetProtection/>
  <mergeCells count="5">
    <mergeCell ref="A10:B10"/>
    <mergeCell ref="H10:I10"/>
    <mergeCell ref="A2:F2"/>
    <mergeCell ref="A3:F3"/>
    <mergeCell ref="H7:I7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5" sqref="A5:IV10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9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1">
        <v>4116.318</v>
      </c>
      <c r="E8" s="22">
        <v>134.14</v>
      </c>
      <c r="F8" s="14">
        <f>D8*E8</f>
        <v>552162.89652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6.458</v>
      </c>
      <c r="E9" s="22">
        <v>32045.84</v>
      </c>
      <c r="F9" s="14">
        <f>D9*E9</f>
        <v>206952.03472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759114.93124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5" sqref="A5:IV10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10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1">
        <v>4267.528</v>
      </c>
      <c r="E8" s="22">
        <v>134.14</v>
      </c>
      <c r="F8" s="14">
        <f>D8*E8</f>
        <v>572446.20592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6.458</v>
      </c>
      <c r="E9" s="22">
        <v>32045.84</v>
      </c>
      <c r="F9" s="14">
        <f>D9*E9</f>
        <v>206952.03472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779398.24064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5" sqref="A5:IV10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11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1">
        <v>3534.149</v>
      </c>
      <c r="E8" s="22">
        <v>134.14</v>
      </c>
      <c r="F8" s="14">
        <f>D8*E8</f>
        <v>474070.74685999996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6.458</v>
      </c>
      <c r="E9" s="22">
        <v>32045.84</v>
      </c>
      <c r="F9" s="14">
        <f>D9*E9</f>
        <v>206952.03472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681022.78158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12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1">
        <v>2906.769</v>
      </c>
      <c r="E8" s="22">
        <v>134.14</v>
      </c>
      <c r="F8" s="14">
        <f>ROUND(D8*134.14,2)</f>
        <v>389913.99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6.458</v>
      </c>
      <c r="E9" s="22">
        <v>32045.84</v>
      </c>
      <c r="F9" s="14">
        <f>D9*E9</f>
        <v>206952.03472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596866.02472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18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1">
        <v>2575.996</v>
      </c>
      <c r="E8" s="22">
        <v>134.14</v>
      </c>
      <c r="F8" s="14">
        <f>ROUND(D8*134.14,2)</f>
        <v>345544.1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6.458</v>
      </c>
      <c r="E9" s="22">
        <v>32045.84</v>
      </c>
      <c r="F9" s="14">
        <f>D9*E9</f>
        <v>206952.03472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552496.13472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19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1">
        <v>2683.438</v>
      </c>
      <c r="E8" s="22">
        <v>134.14</v>
      </c>
      <c r="F8" s="14">
        <f>ROUND(D8*134.14,2)</f>
        <v>359956.37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5.925</v>
      </c>
      <c r="E9" s="22">
        <v>32076.01</v>
      </c>
      <c r="F9" s="14">
        <f>D9*E9</f>
        <v>190050.35924999998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550006.72925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20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1">
        <v>2714.744</v>
      </c>
      <c r="E8" s="22">
        <v>134.14</v>
      </c>
      <c r="F8" s="14">
        <f>ROUND(D8*134.14,2)</f>
        <v>364155.76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5.925</v>
      </c>
      <c r="E9" s="22">
        <v>32076.01</v>
      </c>
      <c r="F9" s="14">
        <f>D9*E9</f>
        <v>190050.35924999998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554206.11925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8.00390625" style="0" customWidth="1"/>
    <col min="2" max="2" width="29.50390625" style="0" customWidth="1"/>
    <col min="3" max="3" width="10.00390625" style="0" customWidth="1"/>
    <col min="4" max="4" width="14.50390625" style="0" customWidth="1"/>
    <col min="5" max="5" width="13.75390625" style="0" customWidth="1"/>
    <col min="6" max="6" width="16.00390625" style="0" customWidth="1"/>
  </cols>
  <sheetData>
    <row r="2" spans="1:9" ht="36.75" customHeight="1">
      <c r="A2" s="26" t="s">
        <v>21</v>
      </c>
      <c r="B2" s="26"/>
      <c r="C2" s="26"/>
      <c r="D2" s="26"/>
      <c r="E2" s="26"/>
      <c r="F2" s="26"/>
      <c r="G2" s="1"/>
      <c r="H2" s="1"/>
      <c r="I2" s="1"/>
    </row>
    <row r="3" spans="1:9" ht="36.75" customHeight="1">
      <c r="A3" s="27" t="s">
        <v>8</v>
      </c>
      <c r="B3" s="27"/>
      <c r="C3" s="27"/>
      <c r="D3" s="27"/>
      <c r="E3" s="27"/>
      <c r="F3" s="27"/>
      <c r="G3" s="1"/>
      <c r="H3" s="1"/>
      <c r="I3" s="1"/>
    </row>
    <row r="4" spans="1:6" ht="14.25" thickBot="1">
      <c r="A4" s="4"/>
      <c r="B4" s="4"/>
      <c r="C4" s="4"/>
      <c r="D4" s="4"/>
      <c r="E4" s="4"/>
      <c r="F4" s="4"/>
    </row>
    <row r="5" spans="1:6" ht="44.25" customHeight="1">
      <c r="A5" s="5" t="s">
        <v>0</v>
      </c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3.5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9" ht="47.25" customHeight="1">
      <c r="A7" s="11">
        <v>1</v>
      </c>
      <c r="B7" s="18" t="s">
        <v>13</v>
      </c>
      <c r="C7" s="12"/>
      <c r="D7" s="12"/>
      <c r="E7" s="13"/>
      <c r="F7" s="14"/>
      <c r="G7" s="2"/>
      <c r="H7" s="28"/>
      <c r="I7" s="28"/>
    </row>
    <row r="8" spans="1:9" ht="48" customHeight="1">
      <c r="A8" s="19"/>
      <c r="B8" s="20" t="s">
        <v>14</v>
      </c>
      <c r="C8" s="21" t="s">
        <v>16</v>
      </c>
      <c r="D8" s="29">
        <v>2984.66</v>
      </c>
      <c r="E8" s="22">
        <v>134.14</v>
      </c>
      <c r="F8" s="14">
        <f>ROUND(D8*134.14,2)</f>
        <v>400362.29</v>
      </c>
      <c r="G8" s="3"/>
      <c r="H8" s="25"/>
      <c r="I8" s="25"/>
    </row>
    <row r="9" spans="1:6" ht="29.25" customHeight="1">
      <c r="A9" s="19"/>
      <c r="B9" s="20" t="s">
        <v>15</v>
      </c>
      <c r="C9" s="21" t="s">
        <v>17</v>
      </c>
      <c r="D9" s="21">
        <v>5.925</v>
      </c>
      <c r="E9" s="22">
        <v>32076.01</v>
      </c>
      <c r="F9" s="14">
        <f>D9*E9</f>
        <v>190050.35924999998</v>
      </c>
    </row>
    <row r="10" spans="1:6" ht="14.25" thickBot="1">
      <c r="A10" s="23" t="s">
        <v>4</v>
      </c>
      <c r="B10" s="24"/>
      <c r="C10" s="15"/>
      <c r="D10" s="15"/>
      <c r="E10" s="16"/>
      <c r="F10" s="17">
        <f>F8+F9</f>
        <v>590412.64925</v>
      </c>
    </row>
  </sheetData>
  <sheetProtection/>
  <mergeCells count="5">
    <mergeCell ref="A2:F2"/>
    <mergeCell ref="A3:F3"/>
    <mergeCell ref="H7:I7"/>
    <mergeCell ref="H8:I8"/>
    <mergeCell ref="A10:B10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Pershina Natalia</cp:lastModifiedBy>
  <cp:lastPrinted>2016-02-22T07:12:04Z</cp:lastPrinted>
  <dcterms:created xsi:type="dcterms:W3CDTF">2014-10-23T03:56:27Z</dcterms:created>
  <dcterms:modified xsi:type="dcterms:W3CDTF">2017-10-10T08:55:21Z</dcterms:modified>
  <cp:category/>
  <cp:version/>
  <cp:contentType/>
  <cp:contentStatus/>
</cp:coreProperties>
</file>